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378A0DFF-DB1E-40C6-BBCB-079CCE1E94B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<sst xmlns="http://schemas.openxmlformats.org/spreadsheetml/2006/main" count="3181" uniqueCount="1580">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</sst>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568</v>
      </c>
      <c r="B10" s="177"/>
      <c r="C10" s="162" t="str">
        <f>VLOOKUP(A10,lista,2,0)</f>
        <v>G. ADMINISTRACIÓN JUDICIAL ELECTRÓNICA</v>
      </c>
      <c r="D10" s="162"/>
      <c r="E10" s="162"/>
      <c r="F10" s="162"/>
      <c r="G10" s="162" t="str">
        <f>VLOOKUP(A10,lista,3,0)</f>
        <v>Técnico/a 1</v>
      </c>
      <c r="H10" s="162"/>
      <c r="I10" s="169" t="str">
        <f>VLOOKUP(A10,lista,4,0)</f>
        <v>Analista Funcional Aplicaciones Web</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 xml:space="preserve">Titulación Universitaria Media y/o Superior preferiblemente en Informática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XT1T1tdOHjc5VLNDZKmHIGr8d0X2WSm626YG/uO+qkEXGXAYzPiEBLebcjmtE2MMljYrTP+T6rUh1r27jMuwA==" saltValue="EXLJBnADibRLURFtsXvjv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2026-06-22T15:25:46Z</dcterms:modified>
</cp:coreProperties>
</file>